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mbla\OneDrive\Documents\"/>
    </mc:Choice>
  </mc:AlternateContent>
  <xr:revisionPtr revIDLastSave="0" documentId="8_{FC1F20EC-98D6-4B46-95C1-AE535C5621D3}" xr6:coauthVersionLast="36" xr6:coauthVersionMax="36" xr10:uidLastSave="{00000000-0000-0000-0000-000000000000}"/>
  <bookViews>
    <workbookView xWindow="0" yWindow="0" windowWidth="19008" windowHeight="8772" xr2:uid="{F6946B84-15C8-4BE9-A592-9C41377BFAB4}"/>
  </bookViews>
  <sheets>
    <sheet name="Sheet1" sheetId="1" r:id="rId1"/>
  </sheets>
  <definedNames>
    <definedName name="_xlnm._FilterDatabase" localSheetId="0" hidden="1">Sheet1!$A$2:$J$2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37" i="1" l="1"/>
  <c r="D22" i="1"/>
  <c r="D36" i="1"/>
  <c r="D3" i="1"/>
  <c r="D8" i="1"/>
  <c r="D31" i="1"/>
  <c r="D39" i="1"/>
  <c r="D20" i="1"/>
  <c r="D12" i="1"/>
  <c r="D44" i="1"/>
  <c r="D23" i="1"/>
  <c r="D14" i="1"/>
  <c r="D27" i="1"/>
  <c r="D15" i="1"/>
  <c r="D13" i="1"/>
  <c r="D43" i="1"/>
  <c r="D28" i="1"/>
  <c r="D17" i="1"/>
  <c r="D9" i="1"/>
  <c r="D30" i="1"/>
  <c r="D32" i="1"/>
  <c r="D42" i="1"/>
  <c r="D29" i="1"/>
  <c r="D18" i="1"/>
  <c r="D40" i="1"/>
  <c r="D26" i="1"/>
  <c r="D34" i="1"/>
  <c r="D5" i="1"/>
  <c r="D21" i="1"/>
  <c r="D16" i="1"/>
  <c r="D11" i="1"/>
  <c r="D38" i="1"/>
  <c r="D33" i="1"/>
  <c r="D25" i="1"/>
  <c r="D6" i="1"/>
  <c r="D7" i="1"/>
  <c r="D4" i="1"/>
  <c r="D41" i="1"/>
  <c r="D24" i="1"/>
  <c r="D35" i="1"/>
  <c r="D10" i="1"/>
  <c r="D19" i="1"/>
</calcChain>
</file>

<file path=xl/sharedStrings.xml><?xml version="1.0" encoding="utf-8"?>
<sst xmlns="http://schemas.openxmlformats.org/spreadsheetml/2006/main" count="60" uniqueCount="55">
  <si>
    <t>AB</t>
  </si>
  <si>
    <t>American Beacon Advisors, Inc.</t>
  </si>
  <si>
    <t>American Century Investments</t>
  </si>
  <si>
    <t>Artisan Partners</t>
  </si>
  <si>
    <t>BlackRock</t>
  </si>
  <si>
    <t>Capital Group/American Funds</t>
  </si>
  <si>
    <t>Charles Schwab Investment Management, Inc.</t>
  </si>
  <si>
    <t>Cohen &amp; Steers</t>
  </si>
  <si>
    <t>Dimensional Fund Advisors</t>
  </si>
  <si>
    <t>Dodge &amp; Cox</t>
  </si>
  <si>
    <t>DWS</t>
  </si>
  <si>
    <t>Federated Investors</t>
  </si>
  <si>
    <t>Fidelity Investments</t>
  </si>
  <si>
    <t>Franklin Templeton</t>
  </si>
  <si>
    <t>Goldman Sachs Asset Management</t>
  </si>
  <si>
    <t>Invesco</t>
  </si>
  <si>
    <t>Ivy Investments</t>
  </si>
  <si>
    <t>Janus</t>
  </si>
  <si>
    <t>John Hancock Investments</t>
  </si>
  <si>
    <t>J.P. Morgan Asset Management</t>
  </si>
  <si>
    <t>Legg Mason</t>
  </si>
  <si>
    <t>Loomis, Sayles &amp; Co., L.P.</t>
  </si>
  <si>
    <t>Manning &amp; Napier Advisors, LLC</t>
  </si>
  <si>
    <t>MassMutual Funds</t>
  </si>
  <si>
    <t>MFS Investment Management</t>
  </si>
  <si>
    <t>Morgan Stanley Investment Management</t>
  </si>
  <si>
    <t>Natixis</t>
  </si>
  <si>
    <t>Neuberger Berman</t>
  </si>
  <si>
    <t>Nuveen</t>
  </si>
  <si>
    <t>OppenheimerFunds</t>
  </si>
  <si>
    <t>PGIM Investments</t>
  </si>
  <si>
    <t>PIMCO</t>
  </si>
  <si>
    <t>Principal Global Investors</t>
  </si>
  <si>
    <t>Putnam</t>
  </si>
  <si>
    <t>Russell Investments</t>
  </si>
  <si>
    <t>State Street Global Advisors</t>
  </si>
  <si>
    <t>T. Rowe Price</t>
  </si>
  <si>
    <t>Vanguard</t>
  </si>
  <si>
    <t>Virtus</t>
  </si>
  <si>
    <t>Voya</t>
  </si>
  <si>
    <t>Wellington Management Company LLP</t>
  </si>
  <si>
    <t>Wells Fargo Asset Management</t>
  </si>
  <si>
    <t>Firm</t>
  </si>
  <si>
    <t>Source: PlanAdviser 2018 DCIO Survey</t>
  </si>
  <si>
    <t>Number of Recordkeeper Selling Agreements</t>
  </si>
  <si>
    <t>Percent of DCIO Assets in Mutual Funds</t>
  </si>
  <si>
    <t>Percent of DCIO Assets in CITs</t>
  </si>
  <si>
    <t>Percent of DCIO Assets in Separate Accounts</t>
  </si>
  <si>
    <t>Total DCIO Funds</t>
  </si>
  <si>
    <t>Number of Target Date Series</t>
  </si>
  <si>
    <t>Year End 2017 DCIO Assets (Millions)</t>
  </si>
  <si>
    <t>Year End 2016 DCIO Assets (Millions)</t>
  </si>
  <si>
    <t>Percent Change 2016 to 2017</t>
  </si>
  <si>
    <t>N/A</t>
  </si>
  <si>
    <t>2017 Year End DCIO Rankings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</si>
</sst>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20"/>
      <color rgb="FF30549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2" applyFont="1"/>
    <xf numFmtId="165" fontId="0" fillId="0" borderId="0" xfId="2" applyNumberFormat="1" applyFont="1"/>
    <xf numFmtId="1" fontId="0" fillId="0" borderId="0" xfId="2" applyNumberFormat="1" applyFont="1"/>
    <xf numFmtId="1" fontId="0" fillId="0" borderId="0" xfId="0" applyNumberFormat="1" applyAlignment="1">
      <alignment horizontal="center" wrapText="1"/>
    </xf>
    <xf numFmtId="1" fontId="0" fillId="0" borderId="0" xfId="0" applyNumberFormat="1"/>
    <xf numFmtId="0" fontId="0" fillId="0" borderId="0" xfId="0" applyFill="1" applyBorder="1"/>
    <xf numFmtId="0" fontId="2" fillId="0" borderId="0" xfId="3" applyFill="1" applyBorder="1" applyAlignment="1">
      <alignment horizontal="left" vertical="center" wrapText="1"/>
    </xf>
    <xf numFmtId="164" fontId="3" fillId="0" borderId="0" xfId="1" applyNumberFormat="1" applyFont="1"/>
    <xf numFmtId="164" fontId="1" fillId="0" borderId="0" xfId="1" applyNumberFormat="1" applyFont="1"/>
    <xf numFmtId="164" fontId="4" fillId="0" borderId="0" xfId="1" applyNumberFormat="1" applyFont="1"/>
    <xf numFmtId="0" fontId="0" fillId="0" borderId="0" xfId="0" applyAlignment="1">
      <alignment horizontal="right"/>
    </xf>
    <xf numFmtId="9" fontId="0" fillId="0" borderId="0" xfId="0" applyNumberFormat="1"/>
    <xf numFmtId="0" fontId="0" fillId="0" borderId="0" xfId="0" applyFill="1" applyBorder="1" applyAlignment="1">
      <alignment wrapText="1"/>
    </xf>
    <xf numFmtId="0" fontId="5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10"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&quot;$&quot;* #,##0_);_(&quot;$&quot;* \(#,##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Calibri"/>
        <family val="2"/>
        <scheme val="minor"/>
      </font>
      <numFmt numFmtId="164" formatCode="_(&quot;$&quot;* #,##0_);_(&quot;$&quot;* \(#,##0\);_(&quot;$&quot;* &quot;-&quot;??_);_(@_)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30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1333500</xdr:colOff>
      <xdr:row>0</xdr:row>
      <xdr:rowOff>393700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E376BD-C413-4588-A80E-3E4BF1DF9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33500" cy="3937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D37546-E45A-44F7-8A1C-62BE9714CA7D}" name="Table1" displayName="Table1" ref="A2:J44" totalsRowShown="0" headerRowDxfId="9" dataDxfId="8" dataCellStyle="Percent">
  <autoFilter ref="A2:J44" xr:uid="{23849395-57F9-4B20-BB9D-977EE09D2292}"/>
  <sortState ref="A3:J44">
    <sortCondition descending="1" ref="B2:B44"/>
  </sortState>
  <tableColumns count="10">
    <tableColumn id="1" xr3:uid="{AD31BB91-7F8A-479D-ACE3-C12B2F01ADC2}" name="Firm" dataDxfId="7" dataCellStyle="Hyperlink"/>
    <tableColumn id="2" xr3:uid="{C57F0823-2FA7-4757-ACBC-3410BE302D32}" name="Year End 2017 DCIO Assets (Millions)" dataDxfId="6" dataCellStyle="Currency"/>
    <tableColumn id="3" xr3:uid="{A51DEE52-8E62-4D1E-A810-D6A1E3457F6F}" name="Year End 2016 DCIO Assets (Millions)" dataDxfId="5" dataCellStyle="Currency"/>
    <tableColumn id="4" xr3:uid="{37B8647D-789B-4870-A79D-AA21679D47D7}" name="Percent Change 2016 to 2017" dataDxfId="4" dataCellStyle="Percent">
      <calculatedColumnFormula>(B3-C3)/C3</calculatedColumnFormula>
    </tableColumn>
    <tableColumn id="5" xr3:uid="{5A4A6D60-4F45-48B8-A441-A74B68BFD41D}" name="Total DCIO Funds"/>
    <tableColumn id="6" xr3:uid="{439F27EA-E6A4-420C-9FE2-EAB459FD623D}" name="Number of Recordkeeper Selling Agreements"/>
    <tableColumn id="7" xr3:uid="{D0ADE514-7407-42F5-99A0-905D32090176}" name="Percent of DCIO Assets in Mutual Funds" dataDxfId="3" dataCellStyle="Percent"/>
    <tableColumn id="8" xr3:uid="{AF28539B-E639-401E-83C3-7DC075FF6FDA}" name="Percent of DCIO Assets in CITs" dataDxfId="2" dataCellStyle="Percent"/>
    <tableColumn id="9" xr3:uid="{4B65C4FA-961E-4D1F-914F-0C1F9A093620}" name="Percent of DCIO Assets in Separate Accounts" dataDxfId="1" dataCellStyle="Percent"/>
    <tableColumn id="10" xr3:uid="{554F8CF6-B082-4AD5-8047-66776F835817}" name="Number of Target Date Series" dataDxfId="0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lanadviser.com/research/2018-planadviser-dcio-survey/4?pid=8&amp;pname=Cohen---Steers" TargetMode="External"/><Relationship Id="rId13" Type="http://schemas.openxmlformats.org/officeDocument/2006/relationships/hyperlink" Target="https://www.planadviser.com/research/2018-planadviser-dcio-survey/4?pid=13&amp;pname=Fidelity-Investments" TargetMode="External"/><Relationship Id="rId18" Type="http://schemas.openxmlformats.org/officeDocument/2006/relationships/hyperlink" Target="https://www.planadviser.com/research/2018-planadviser-dcio-survey/4?pid=18&amp;pname=Janus" TargetMode="External"/><Relationship Id="rId26" Type="http://schemas.openxmlformats.org/officeDocument/2006/relationships/hyperlink" Target="https://www.planadviser.com/research/2018-planadviser-dcio-survey/4?pid=26&amp;pname=Morgan-Stanley-Investment-Management" TargetMode="External"/><Relationship Id="rId39" Type="http://schemas.openxmlformats.org/officeDocument/2006/relationships/hyperlink" Target="https://www.planadviser.com/research/2018-planadviser-dcio-survey/4?pid=39&amp;pname=Virtus" TargetMode="External"/><Relationship Id="rId3" Type="http://schemas.openxmlformats.org/officeDocument/2006/relationships/hyperlink" Target="https://www.planadviser.com/research/2018-planadviser-dcio-survey/4?pid=3&amp;pname=American-Century-Investments" TargetMode="External"/><Relationship Id="rId21" Type="http://schemas.openxmlformats.org/officeDocument/2006/relationships/hyperlink" Target="https://www.planadviser.com/research/2018-planadviser-dcio-survey/4?pid=21&amp;pname=Legg-Mason" TargetMode="External"/><Relationship Id="rId34" Type="http://schemas.openxmlformats.org/officeDocument/2006/relationships/hyperlink" Target="https://www.planadviser.com/research/2018-planadviser-dcio-survey/4?pid=34&amp;pname=Putnam" TargetMode="External"/><Relationship Id="rId42" Type="http://schemas.openxmlformats.org/officeDocument/2006/relationships/hyperlink" Target="https://www.planadviser.com/research/2018-planadviser-dcio-survey/4?pid=42&amp;pname=Wells-Fargo-Asset-Management" TargetMode="External"/><Relationship Id="rId7" Type="http://schemas.openxmlformats.org/officeDocument/2006/relationships/hyperlink" Target="https://www.planadviser.com/research/2018-planadviser-dcio-survey/4?pid=7&amp;pname=Charles-Schwab-Investment-Management--Inc." TargetMode="External"/><Relationship Id="rId12" Type="http://schemas.openxmlformats.org/officeDocument/2006/relationships/hyperlink" Target="https://www.planadviser.com/research/2018-planadviser-dcio-survey/4?pid=12&amp;pname=Federated-Investors" TargetMode="External"/><Relationship Id="rId17" Type="http://schemas.openxmlformats.org/officeDocument/2006/relationships/hyperlink" Target="https://www.planadviser.com/research/2018-planadviser-dcio-survey/4?pid=17&amp;pname=Ivy-Investments" TargetMode="External"/><Relationship Id="rId25" Type="http://schemas.openxmlformats.org/officeDocument/2006/relationships/hyperlink" Target="https://www.planadviser.com/research/2018-planadviser-dcio-survey/4?pid=25&amp;pname=MFS-Investment-Management" TargetMode="External"/><Relationship Id="rId33" Type="http://schemas.openxmlformats.org/officeDocument/2006/relationships/hyperlink" Target="https://www.planadviser.com/research/2018-planadviser-dcio-survey/4?pid=33&amp;pname=Principal-Global-Investors" TargetMode="External"/><Relationship Id="rId38" Type="http://schemas.openxmlformats.org/officeDocument/2006/relationships/hyperlink" Target="https://www.planadviser.com/research/2018-planadviser-dcio-survey/4?pid=38&amp;pname=Vanguard" TargetMode="External"/><Relationship Id="rId2" Type="http://schemas.openxmlformats.org/officeDocument/2006/relationships/hyperlink" Target="https://www.planadviser.com/research/2018-planadviser-dcio-survey/4?pid=2&amp;pname=American-Beacon-Advisors--Inc." TargetMode="External"/><Relationship Id="rId16" Type="http://schemas.openxmlformats.org/officeDocument/2006/relationships/hyperlink" Target="https://www.planadviser.com/research/2018-planadviser-dcio-survey/4?pid=16&amp;pname=Invesco" TargetMode="External"/><Relationship Id="rId20" Type="http://schemas.openxmlformats.org/officeDocument/2006/relationships/hyperlink" Target="https://www.planadviser.com/research/2018-planadviser-dcio-survey/4?pid=20&amp;pname=J.P.-Morgan-Asset-Management" TargetMode="External"/><Relationship Id="rId29" Type="http://schemas.openxmlformats.org/officeDocument/2006/relationships/hyperlink" Target="https://www.planadviser.com/research/2018-planadviser-dcio-survey/4?pid=29&amp;pname=Nuveen" TargetMode="External"/><Relationship Id="rId41" Type="http://schemas.openxmlformats.org/officeDocument/2006/relationships/hyperlink" Target="https://www.planadviser.com/research/2018-planadviser-dcio-survey/4?pid=41&amp;pname=Wellington-Management-Company-LLP" TargetMode="External"/><Relationship Id="rId1" Type="http://schemas.openxmlformats.org/officeDocument/2006/relationships/hyperlink" Target="https://www.planadviser.com/research/2018-planadviser-dcio-survey/4?pid=1&amp;pname=AB" TargetMode="External"/><Relationship Id="rId6" Type="http://schemas.openxmlformats.org/officeDocument/2006/relationships/hyperlink" Target="https://www.planadviser.com/research/2018-planadviser-dcio-survey/4?pid=6&amp;pname=Capital-Group/American-Funds" TargetMode="External"/><Relationship Id="rId11" Type="http://schemas.openxmlformats.org/officeDocument/2006/relationships/hyperlink" Target="https://www.planadviser.com/research/2018-planadviser-dcio-survey/4?pid=11&amp;pname=DWS" TargetMode="External"/><Relationship Id="rId24" Type="http://schemas.openxmlformats.org/officeDocument/2006/relationships/hyperlink" Target="https://www.planadviser.com/research/2018-planadviser-dcio-survey/4?pid=24&amp;pname=MassMutual-Funds" TargetMode="External"/><Relationship Id="rId32" Type="http://schemas.openxmlformats.org/officeDocument/2006/relationships/hyperlink" Target="https://www.planadviser.com/research/2018-planadviser-dcio-survey/4?pid=32&amp;pname=PIMCO" TargetMode="External"/><Relationship Id="rId37" Type="http://schemas.openxmlformats.org/officeDocument/2006/relationships/hyperlink" Target="https://www.planadviser.com/research/2018-planadviser-dcio-survey/4?pid=37&amp;pname=T.-Rowe-Price" TargetMode="External"/><Relationship Id="rId40" Type="http://schemas.openxmlformats.org/officeDocument/2006/relationships/hyperlink" Target="https://www.planadviser.com/research/2018-planadviser-dcio-survey/4?pid=40&amp;pname=Voya" TargetMode="External"/><Relationship Id="rId5" Type="http://schemas.openxmlformats.org/officeDocument/2006/relationships/hyperlink" Target="https://www.planadviser.com/research/2018-planadviser-dcio-survey/4?pid=5&amp;pname=BlackRock" TargetMode="External"/><Relationship Id="rId15" Type="http://schemas.openxmlformats.org/officeDocument/2006/relationships/hyperlink" Target="https://www.planadviser.com/research/2018-planadviser-dcio-survey/4?pid=15&amp;pname=Goldman-Sachs-Asset-Management" TargetMode="External"/><Relationship Id="rId23" Type="http://schemas.openxmlformats.org/officeDocument/2006/relationships/hyperlink" Target="https://www.planadviser.com/research/2018-planadviser-dcio-survey/4?pid=23&amp;pname=Manning---Napier-Advisors--LLC-" TargetMode="External"/><Relationship Id="rId28" Type="http://schemas.openxmlformats.org/officeDocument/2006/relationships/hyperlink" Target="https://www.planadviser.com/research/2018-planadviser-dcio-survey/4?pid=28&amp;pname=Neuberger-Berman" TargetMode="External"/><Relationship Id="rId36" Type="http://schemas.openxmlformats.org/officeDocument/2006/relationships/hyperlink" Target="https://www.planadviser.com/research/2018-planadviser-dcio-survey/4?pid=36&amp;pname=State-Street-Global-Advisors" TargetMode="External"/><Relationship Id="rId10" Type="http://schemas.openxmlformats.org/officeDocument/2006/relationships/hyperlink" Target="https://www.planadviser.com/research/2018-planadviser-dcio-survey/4?pid=10&amp;pname=Dodge---Cox" TargetMode="External"/><Relationship Id="rId19" Type="http://schemas.openxmlformats.org/officeDocument/2006/relationships/hyperlink" Target="https://www.planadviser.com/research/2018-planadviser-dcio-survey/4?pid=19&amp;pname=John-Hancock-Investments" TargetMode="External"/><Relationship Id="rId31" Type="http://schemas.openxmlformats.org/officeDocument/2006/relationships/hyperlink" Target="https://www.planadviser.com/research/2018-planadviser-dcio-survey/4?pid=31&amp;pname=PGIM-Investments" TargetMode="External"/><Relationship Id="rId44" Type="http://schemas.openxmlformats.org/officeDocument/2006/relationships/table" Target="../tables/table1.xml"/><Relationship Id="rId4" Type="http://schemas.openxmlformats.org/officeDocument/2006/relationships/hyperlink" Target="https://www.planadviser.com/research/2018-planadviser-dcio-survey/4?pid=4&amp;pname=Artisan-Partners" TargetMode="External"/><Relationship Id="rId9" Type="http://schemas.openxmlformats.org/officeDocument/2006/relationships/hyperlink" Target="https://www.planadviser.com/research/2018-planadviser-dcio-survey/4?pid=9&amp;pname=Dimensional-Fund-Advisors" TargetMode="External"/><Relationship Id="rId14" Type="http://schemas.openxmlformats.org/officeDocument/2006/relationships/hyperlink" Target="https://www.planadviser.com/research/2018-planadviser-dcio-survey/4?pid=14&amp;pname=Franklin-Templeton-" TargetMode="External"/><Relationship Id="rId22" Type="http://schemas.openxmlformats.org/officeDocument/2006/relationships/hyperlink" Target="https://www.planadviser.com/research/2018-planadviser-dcio-survey/4?pid=22&amp;pname=Loomis--Sayles---Co.--L.P." TargetMode="External"/><Relationship Id="rId27" Type="http://schemas.openxmlformats.org/officeDocument/2006/relationships/hyperlink" Target="https://www.planadviser.com/research/2018-planadviser-dcio-survey/4?pid=27&amp;pname=Natixis-" TargetMode="External"/><Relationship Id="rId30" Type="http://schemas.openxmlformats.org/officeDocument/2006/relationships/hyperlink" Target="https://www.planadviser.com/research/2018-planadviser-dcio-survey/4?pid=30&amp;pname=OppenheimerFunds" TargetMode="External"/><Relationship Id="rId35" Type="http://schemas.openxmlformats.org/officeDocument/2006/relationships/hyperlink" Target="https://www.planadviser.com/research/2018-planadviser-dcio-survey/4?pid=35&amp;pname=Russell-Investments" TargetMode="External"/><Relationship Id="rId4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BC352-B7B7-45EE-8D32-05354F9113D0}">
  <dimension ref="A1:L46"/>
  <sheetViews>
    <sheetView tabSelected="1" topLeftCell="A4" workbookViewId="0">
      <selection activeCell="A24" sqref="A24"/>
    </sheetView>
  </sheetViews>
  <sheetFormatPr defaultRowHeight="14.4" x14ac:dyDescent="0.3"/>
  <cols>
    <col min="1" max="1" width="42.44140625" style="8" customWidth="1"/>
    <col min="2" max="3" width="17.77734375" customWidth="1"/>
    <col min="4" max="4" width="14.109375" customWidth="1"/>
    <col min="5" max="5" width="14" customWidth="1"/>
    <col min="6" max="6" width="15.77734375" customWidth="1"/>
    <col min="7" max="7" width="19.6640625" customWidth="1"/>
    <col min="8" max="8" width="15.6640625" customWidth="1"/>
    <col min="9" max="9" width="14.6640625" customWidth="1"/>
    <col min="10" max="10" width="13.21875" style="7" customWidth="1"/>
  </cols>
  <sheetData>
    <row r="1" spans="1:12" ht="33.6" customHeight="1" x14ac:dyDescent="0.5">
      <c r="B1" s="16" t="s">
        <v>54</v>
      </c>
    </row>
    <row r="2" spans="1:12" s="1" customFormat="1" ht="54.6" customHeight="1" x14ac:dyDescent="0.3">
      <c r="A2" s="15" t="s">
        <v>42</v>
      </c>
      <c r="B2" s="2" t="s">
        <v>50</v>
      </c>
      <c r="C2" s="2" t="s">
        <v>51</v>
      </c>
      <c r="D2" s="2" t="s">
        <v>52</v>
      </c>
      <c r="E2" s="2" t="s">
        <v>48</v>
      </c>
      <c r="F2" s="2" t="s">
        <v>44</v>
      </c>
      <c r="G2" s="2" t="s">
        <v>45</v>
      </c>
      <c r="H2" s="2" t="s">
        <v>46</v>
      </c>
      <c r="I2" s="2" t="s">
        <v>47</v>
      </c>
      <c r="J2" s="6" t="s">
        <v>49</v>
      </c>
      <c r="K2" s="2"/>
      <c r="L2" s="2"/>
    </row>
    <row r="3" spans="1:12" x14ac:dyDescent="0.3">
      <c r="A3" s="9" t="s">
        <v>4</v>
      </c>
      <c r="B3" s="10">
        <v>883393</v>
      </c>
      <c r="C3" s="10">
        <v>714563</v>
      </c>
      <c r="D3" s="4">
        <f t="shared" ref="D3:D44" si="0">(B3-C3)/C3</f>
        <v>0.23627027987735161</v>
      </c>
      <c r="E3">
        <v>170</v>
      </c>
      <c r="F3">
        <v>69</v>
      </c>
      <c r="G3" s="3">
        <v>7.0000000000000007E-2</v>
      </c>
      <c r="H3" s="3">
        <v>0.43</v>
      </c>
      <c r="I3" s="3">
        <v>0.5</v>
      </c>
      <c r="J3" s="7">
        <v>4</v>
      </c>
      <c r="K3" s="14"/>
    </row>
    <row r="4" spans="1:12" x14ac:dyDescent="0.3">
      <c r="A4" s="9" t="s">
        <v>37</v>
      </c>
      <c r="B4" s="10">
        <v>634469</v>
      </c>
      <c r="C4" s="11">
        <v>485399</v>
      </c>
      <c r="D4" s="4">
        <f t="shared" si="0"/>
        <v>0.30710817286397374</v>
      </c>
      <c r="E4">
        <v>315</v>
      </c>
      <c r="F4" s="13" t="s">
        <v>53</v>
      </c>
      <c r="G4" s="3">
        <v>0.61</v>
      </c>
      <c r="H4" s="3">
        <v>0.28000000000000003</v>
      </c>
      <c r="I4" s="3">
        <v>0.11</v>
      </c>
      <c r="J4" s="7">
        <v>6</v>
      </c>
      <c r="K4" s="14"/>
    </row>
    <row r="5" spans="1:12" x14ac:dyDescent="0.3">
      <c r="A5" s="9" t="s">
        <v>28</v>
      </c>
      <c r="B5" s="10">
        <v>490263</v>
      </c>
      <c r="C5" s="11">
        <v>445371</v>
      </c>
      <c r="D5" s="4">
        <f t="shared" si="0"/>
        <v>0.10079686373832153</v>
      </c>
      <c r="E5">
        <v>117</v>
      </c>
      <c r="F5">
        <v>79</v>
      </c>
      <c r="G5" s="3">
        <v>0.77</v>
      </c>
      <c r="H5" s="3">
        <v>0.16</v>
      </c>
      <c r="I5" s="3">
        <v>7.0000000000000007E-2</v>
      </c>
      <c r="J5" s="7">
        <v>2</v>
      </c>
      <c r="K5" s="14"/>
    </row>
    <row r="6" spans="1:12" x14ac:dyDescent="0.3">
      <c r="A6" s="9" t="s">
        <v>35</v>
      </c>
      <c r="B6" s="10">
        <v>363380</v>
      </c>
      <c r="C6" s="11">
        <v>296494</v>
      </c>
      <c r="D6" s="4">
        <f t="shared" si="0"/>
        <v>0.22558972525582305</v>
      </c>
      <c r="E6">
        <v>70</v>
      </c>
      <c r="F6">
        <v>32</v>
      </c>
      <c r="G6" s="3">
        <v>0.03</v>
      </c>
      <c r="H6" s="3">
        <v>0.67</v>
      </c>
      <c r="I6" s="3">
        <v>0.3</v>
      </c>
      <c r="J6" s="7">
        <v>3</v>
      </c>
      <c r="K6" s="14"/>
    </row>
    <row r="7" spans="1:12" x14ac:dyDescent="0.3">
      <c r="A7" s="9" t="s">
        <v>36</v>
      </c>
      <c r="B7" s="10">
        <v>311736</v>
      </c>
      <c r="C7" s="11">
        <v>249655</v>
      </c>
      <c r="D7" s="4">
        <f t="shared" si="0"/>
        <v>0.2486671606817408</v>
      </c>
      <c r="E7" s="13" t="s">
        <v>53</v>
      </c>
      <c r="F7">
        <v>50</v>
      </c>
      <c r="G7" s="3">
        <v>0.63</v>
      </c>
      <c r="H7" s="3">
        <v>0.18</v>
      </c>
      <c r="I7" s="3">
        <v>0.19</v>
      </c>
      <c r="J7" s="7">
        <v>3</v>
      </c>
      <c r="K7" s="14"/>
    </row>
    <row r="8" spans="1:12" x14ac:dyDescent="0.3">
      <c r="A8" s="9" t="s">
        <v>5</v>
      </c>
      <c r="B8" s="10">
        <v>298384</v>
      </c>
      <c r="C8" s="10">
        <v>228599</v>
      </c>
      <c r="D8" s="4">
        <f t="shared" si="0"/>
        <v>0.30527255149847549</v>
      </c>
      <c r="E8">
        <v>38</v>
      </c>
      <c r="F8">
        <v>217</v>
      </c>
      <c r="G8" s="3">
        <v>0.99</v>
      </c>
      <c r="H8" s="3">
        <v>0.01</v>
      </c>
      <c r="I8" s="3">
        <v>0</v>
      </c>
      <c r="J8" s="7">
        <v>1</v>
      </c>
      <c r="K8" s="14"/>
    </row>
    <row r="9" spans="1:12" x14ac:dyDescent="0.3">
      <c r="A9" s="9" t="s">
        <v>19</v>
      </c>
      <c r="B9" s="10">
        <v>196988</v>
      </c>
      <c r="C9" s="10">
        <v>178366</v>
      </c>
      <c r="D9" s="4">
        <f t="shared" si="0"/>
        <v>0.10440330556271936</v>
      </c>
      <c r="E9">
        <v>118</v>
      </c>
      <c r="F9">
        <v>71</v>
      </c>
      <c r="G9" s="3">
        <v>0.51</v>
      </c>
      <c r="H9" s="3">
        <v>0.28999999999999998</v>
      </c>
      <c r="I9" s="3">
        <v>0.2</v>
      </c>
      <c r="J9" s="7">
        <v>3</v>
      </c>
      <c r="K9" s="14"/>
    </row>
    <row r="10" spans="1:12" x14ac:dyDescent="0.3">
      <c r="A10" s="9" t="s">
        <v>41</v>
      </c>
      <c r="B10" s="10">
        <v>123364</v>
      </c>
      <c r="C10" s="11">
        <v>135039</v>
      </c>
      <c r="D10" s="4">
        <f t="shared" si="0"/>
        <v>-8.6456505157769231E-2</v>
      </c>
      <c r="E10">
        <v>105</v>
      </c>
      <c r="F10">
        <v>43</v>
      </c>
      <c r="G10" s="3">
        <v>0.27</v>
      </c>
      <c r="H10" s="3">
        <v>0.33</v>
      </c>
      <c r="I10" s="3">
        <v>0.41</v>
      </c>
      <c r="J10" s="7">
        <v>3</v>
      </c>
      <c r="K10" s="14"/>
    </row>
    <row r="11" spans="1:12" x14ac:dyDescent="0.3">
      <c r="A11" s="9" t="s">
        <v>31</v>
      </c>
      <c r="B11" s="10">
        <v>115051</v>
      </c>
      <c r="C11" s="11">
        <v>108707</v>
      </c>
      <c r="D11" s="4">
        <f t="shared" si="0"/>
        <v>5.8358707350952561E-2</v>
      </c>
      <c r="E11">
        <v>131</v>
      </c>
      <c r="F11" s="13" t="s">
        <v>53</v>
      </c>
      <c r="G11" s="3">
        <v>0.64</v>
      </c>
      <c r="H11" s="3">
        <v>0.03</v>
      </c>
      <c r="I11" s="3">
        <v>0.33</v>
      </c>
      <c r="J11" s="7">
        <v>2</v>
      </c>
      <c r="K11" s="14"/>
    </row>
    <row r="12" spans="1:12" x14ac:dyDescent="0.3">
      <c r="A12" s="9" t="s">
        <v>9</v>
      </c>
      <c r="B12" s="10">
        <v>101965</v>
      </c>
      <c r="C12" s="10">
        <v>92605</v>
      </c>
      <c r="D12" s="4">
        <f t="shared" si="0"/>
        <v>0.10107445602289293</v>
      </c>
      <c r="E12">
        <v>6</v>
      </c>
      <c r="F12">
        <v>50</v>
      </c>
      <c r="G12" s="3">
        <v>0.75</v>
      </c>
      <c r="H12" s="3">
        <v>0</v>
      </c>
      <c r="I12" s="3">
        <v>0.25</v>
      </c>
      <c r="J12" s="7">
        <v>0</v>
      </c>
      <c r="K12" s="14"/>
    </row>
    <row r="13" spans="1:12" x14ac:dyDescent="0.3">
      <c r="A13" s="9" t="s">
        <v>15</v>
      </c>
      <c r="B13" s="12">
        <v>98704</v>
      </c>
      <c r="C13" s="11">
        <v>99601</v>
      </c>
      <c r="D13" s="4">
        <f t="shared" si="0"/>
        <v>-9.0059336753647058E-3</v>
      </c>
      <c r="E13">
        <v>95</v>
      </c>
      <c r="F13">
        <v>75</v>
      </c>
      <c r="G13" s="3">
        <v>0.39</v>
      </c>
      <c r="H13" s="3">
        <v>0.14000000000000001</v>
      </c>
      <c r="I13" s="3">
        <v>0.44</v>
      </c>
      <c r="J13" s="7">
        <v>1</v>
      </c>
      <c r="K13" s="14"/>
    </row>
    <row r="14" spans="1:12" x14ac:dyDescent="0.3">
      <c r="A14" s="9" t="s">
        <v>12</v>
      </c>
      <c r="B14" s="12">
        <v>83148</v>
      </c>
      <c r="C14" s="12">
        <v>69708</v>
      </c>
      <c r="D14" s="4">
        <f t="shared" si="0"/>
        <v>0.19280426923739025</v>
      </c>
      <c r="E14">
        <v>275</v>
      </c>
      <c r="F14">
        <v>275</v>
      </c>
      <c r="G14" s="3">
        <v>0.71</v>
      </c>
      <c r="H14" s="3">
        <v>0.16</v>
      </c>
      <c r="I14" s="3">
        <v>0.05</v>
      </c>
      <c r="J14" s="7">
        <v>7</v>
      </c>
      <c r="K14" s="14"/>
    </row>
    <row r="15" spans="1:12" x14ac:dyDescent="0.3">
      <c r="A15" s="9" t="s">
        <v>14</v>
      </c>
      <c r="B15" s="12">
        <v>79666</v>
      </c>
      <c r="C15" s="11">
        <v>81883</v>
      </c>
      <c r="D15" s="4">
        <f t="shared" si="0"/>
        <v>-2.7075217078025963E-2</v>
      </c>
      <c r="E15" s="13" t="s">
        <v>53</v>
      </c>
      <c r="F15">
        <v>60</v>
      </c>
      <c r="G15" s="3">
        <v>0.18</v>
      </c>
      <c r="H15" s="3">
        <v>0.14000000000000001</v>
      </c>
      <c r="I15" s="3">
        <v>0.68</v>
      </c>
      <c r="J15" s="7">
        <v>1</v>
      </c>
      <c r="K15" s="14"/>
    </row>
    <row r="16" spans="1:12" x14ac:dyDescent="0.3">
      <c r="A16" s="9" t="s">
        <v>30</v>
      </c>
      <c r="B16" s="10">
        <v>79625</v>
      </c>
      <c r="C16" s="11">
        <v>71726</v>
      </c>
      <c r="D16" s="4">
        <f t="shared" si="0"/>
        <v>0.11012742938404484</v>
      </c>
      <c r="E16">
        <v>80</v>
      </c>
      <c r="F16">
        <v>55</v>
      </c>
      <c r="G16" s="3">
        <v>0.32</v>
      </c>
      <c r="H16" s="3">
        <v>0.49</v>
      </c>
      <c r="I16" s="3">
        <v>0.19</v>
      </c>
      <c r="J16" s="7">
        <v>4</v>
      </c>
      <c r="K16" s="14"/>
    </row>
    <row r="17" spans="1:11" x14ac:dyDescent="0.3">
      <c r="A17" s="9" t="s">
        <v>18</v>
      </c>
      <c r="B17" s="10">
        <v>76206</v>
      </c>
      <c r="C17" s="11">
        <v>72556</v>
      </c>
      <c r="D17" s="4">
        <f t="shared" si="0"/>
        <v>5.0305970560670377E-2</v>
      </c>
      <c r="E17">
        <v>50</v>
      </c>
      <c r="F17">
        <v>100</v>
      </c>
      <c r="G17" s="3">
        <v>1</v>
      </c>
      <c r="H17" s="3">
        <v>0</v>
      </c>
      <c r="I17" s="3">
        <v>0</v>
      </c>
      <c r="J17" s="7">
        <v>3</v>
      </c>
      <c r="K17" s="14"/>
    </row>
    <row r="18" spans="1:11" x14ac:dyDescent="0.3">
      <c r="A18" s="9" t="s">
        <v>24</v>
      </c>
      <c r="B18" s="10">
        <v>67832</v>
      </c>
      <c r="C18" s="11">
        <v>55054</v>
      </c>
      <c r="D18" s="4">
        <f t="shared" si="0"/>
        <v>0.23209939332291932</v>
      </c>
      <c r="E18">
        <v>60</v>
      </c>
      <c r="F18">
        <v>50</v>
      </c>
      <c r="G18" s="3">
        <v>0.82</v>
      </c>
      <c r="H18" s="3">
        <v>7.0000000000000007E-2</v>
      </c>
      <c r="I18" s="3">
        <v>0.11</v>
      </c>
      <c r="J18" s="7">
        <v>1</v>
      </c>
      <c r="K18" s="14"/>
    </row>
    <row r="19" spans="1:11" x14ac:dyDescent="0.3">
      <c r="A19" s="9" t="s">
        <v>0</v>
      </c>
      <c r="B19" s="11">
        <v>61459</v>
      </c>
      <c r="C19" s="11">
        <v>48880</v>
      </c>
      <c r="D19" s="4">
        <f t="shared" si="0"/>
        <v>0.25734451718494272</v>
      </c>
      <c r="E19" s="5">
        <v>42</v>
      </c>
      <c r="F19">
        <v>116</v>
      </c>
      <c r="G19" s="3">
        <v>0.16</v>
      </c>
      <c r="H19" s="3">
        <v>0.02</v>
      </c>
      <c r="I19" s="3">
        <v>0.82</v>
      </c>
      <c r="J19" s="5">
        <v>4</v>
      </c>
      <c r="K19" s="14"/>
    </row>
    <row r="20" spans="1:11" x14ac:dyDescent="0.3">
      <c r="A20" s="9" t="s">
        <v>8</v>
      </c>
      <c r="B20" s="10">
        <v>59884</v>
      </c>
      <c r="C20" s="11">
        <v>47273</v>
      </c>
      <c r="D20" s="4">
        <f t="shared" si="0"/>
        <v>0.2667696147906839</v>
      </c>
      <c r="E20">
        <v>150</v>
      </c>
      <c r="F20">
        <v>51</v>
      </c>
      <c r="G20" s="3">
        <v>0.93</v>
      </c>
      <c r="H20" s="3">
        <v>0</v>
      </c>
      <c r="I20" s="3">
        <v>7.0000000000000007E-2</v>
      </c>
      <c r="J20" s="7">
        <v>1</v>
      </c>
      <c r="K20" s="14"/>
    </row>
    <row r="21" spans="1:11" x14ac:dyDescent="0.3">
      <c r="A21" s="9" t="s">
        <v>29</v>
      </c>
      <c r="B21" s="10">
        <v>48317</v>
      </c>
      <c r="C21" s="11">
        <v>40641</v>
      </c>
      <c r="D21" s="4">
        <f t="shared" si="0"/>
        <v>0.18887330528284246</v>
      </c>
      <c r="E21">
        <v>70</v>
      </c>
      <c r="F21">
        <v>62</v>
      </c>
      <c r="G21" s="3">
        <v>0.94</v>
      </c>
      <c r="H21" s="3">
        <v>0.02</v>
      </c>
      <c r="I21" s="3">
        <v>0.04</v>
      </c>
      <c r="J21" s="7">
        <v>0</v>
      </c>
      <c r="K21" s="14"/>
    </row>
    <row r="22" spans="1:11" x14ac:dyDescent="0.3">
      <c r="A22" s="9" t="s">
        <v>2</v>
      </c>
      <c r="B22" s="11">
        <v>45491</v>
      </c>
      <c r="C22" s="11">
        <v>41275</v>
      </c>
      <c r="D22" s="4">
        <f t="shared" si="0"/>
        <v>0.10214415505754089</v>
      </c>
      <c r="E22">
        <v>88</v>
      </c>
      <c r="F22">
        <v>173</v>
      </c>
      <c r="G22" s="3">
        <v>0.78</v>
      </c>
      <c r="H22" s="3">
        <v>0.16</v>
      </c>
      <c r="I22" s="3">
        <v>0.06</v>
      </c>
      <c r="J22" s="7">
        <v>1</v>
      </c>
      <c r="K22" s="14"/>
    </row>
    <row r="23" spans="1:11" x14ac:dyDescent="0.3">
      <c r="A23" s="9" t="s">
        <v>11</v>
      </c>
      <c r="B23" s="12">
        <v>44857</v>
      </c>
      <c r="C23" s="11">
        <v>44820</v>
      </c>
      <c r="D23" s="4">
        <f t="shared" si="0"/>
        <v>8.2552431950022316E-4</v>
      </c>
      <c r="E23">
        <v>63</v>
      </c>
      <c r="F23">
        <v>188</v>
      </c>
      <c r="G23" s="3">
        <v>0.89</v>
      </c>
      <c r="H23" s="3">
        <v>0.1</v>
      </c>
      <c r="I23" s="3">
        <v>0.01</v>
      </c>
      <c r="J23" s="7">
        <v>0</v>
      </c>
      <c r="K23" s="14"/>
    </row>
    <row r="24" spans="1:11" x14ac:dyDescent="0.3">
      <c r="A24" s="9" t="s">
        <v>39</v>
      </c>
      <c r="B24" s="10">
        <v>43713</v>
      </c>
      <c r="C24" s="11">
        <v>38651</v>
      </c>
      <c r="D24" s="4">
        <f t="shared" si="0"/>
        <v>0.13096685726113166</v>
      </c>
      <c r="E24">
        <v>45</v>
      </c>
      <c r="F24">
        <v>45</v>
      </c>
      <c r="G24" s="3">
        <v>0.34</v>
      </c>
      <c r="H24" s="3">
        <v>0.23</v>
      </c>
      <c r="I24" s="3">
        <v>0.28000000000000003</v>
      </c>
      <c r="J24" s="7">
        <v>10</v>
      </c>
      <c r="K24" s="14"/>
    </row>
    <row r="25" spans="1:11" x14ac:dyDescent="0.3">
      <c r="A25" s="9" t="s">
        <v>34</v>
      </c>
      <c r="B25" s="10">
        <v>36919</v>
      </c>
      <c r="C25" s="11">
        <v>34129</v>
      </c>
      <c r="D25" s="4">
        <f t="shared" si="0"/>
        <v>8.1748659497787798E-2</v>
      </c>
      <c r="E25">
        <v>63</v>
      </c>
      <c r="F25">
        <v>28</v>
      </c>
      <c r="G25" s="3">
        <v>0.05</v>
      </c>
      <c r="H25" s="3">
        <v>0.95</v>
      </c>
      <c r="I25" s="3">
        <v>0</v>
      </c>
      <c r="J25" s="7">
        <v>1</v>
      </c>
      <c r="K25" s="14"/>
    </row>
    <row r="26" spans="1:11" x14ac:dyDescent="0.3">
      <c r="A26" s="9" t="s">
        <v>26</v>
      </c>
      <c r="B26" s="10">
        <v>34829</v>
      </c>
      <c r="C26" s="11">
        <v>33867</v>
      </c>
      <c r="D26" s="4">
        <f t="shared" si="0"/>
        <v>2.840523223196622E-2</v>
      </c>
      <c r="E26">
        <v>52</v>
      </c>
      <c r="F26">
        <v>35</v>
      </c>
      <c r="G26" s="3">
        <v>0.95</v>
      </c>
      <c r="H26" s="3">
        <v>0.05</v>
      </c>
      <c r="I26" s="3">
        <v>0</v>
      </c>
      <c r="J26" s="7">
        <v>1</v>
      </c>
      <c r="K26" s="14"/>
    </row>
    <row r="27" spans="1:11" x14ac:dyDescent="0.3">
      <c r="A27" s="9" t="s">
        <v>13</v>
      </c>
      <c r="B27" s="12">
        <v>33539</v>
      </c>
      <c r="C27" s="11">
        <v>32383</v>
      </c>
      <c r="D27" s="4">
        <f t="shared" si="0"/>
        <v>3.5697742642744647E-2</v>
      </c>
      <c r="E27">
        <v>125</v>
      </c>
      <c r="F27">
        <v>76</v>
      </c>
      <c r="G27" s="3">
        <v>0.6</v>
      </c>
      <c r="H27" s="3">
        <v>0.23</v>
      </c>
      <c r="I27" s="3">
        <v>0.17</v>
      </c>
      <c r="J27" s="7">
        <v>9</v>
      </c>
      <c r="K27" s="14"/>
    </row>
    <row r="28" spans="1:11" x14ac:dyDescent="0.3">
      <c r="A28" s="9" t="s">
        <v>17</v>
      </c>
      <c r="B28" s="10">
        <v>29464</v>
      </c>
      <c r="C28" s="11">
        <v>22494</v>
      </c>
      <c r="D28" s="4">
        <f t="shared" si="0"/>
        <v>0.30986040721970304</v>
      </c>
      <c r="E28">
        <v>62</v>
      </c>
      <c r="F28">
        <v>225</v>
      </c>
      <c r="G28" s="3">
        <v>0.88</v>
      </c>
      <c r="H28" s="3">
        <v>7.0000000000000007E-2</v>
      </c>
      <c r="I28" s="3">
        <v>0.05</v>
      </c>
      <c r="J28" s="7">
        <v>0</v>
      </c>
      <c r="K28" s="14"/>
    </row>
    <row r="29" spans="1:11" x14ac:dyDescent="0.3">
      <c r="A29" s="9" t="s">
        <v>23</v>
      </c>
      <c r="B29" s="10">
        <v>28208</v>
      </c>
      <c r="C29" s="11">
        <v>23000</v>
      </c>
      <c r="D29" s="4">
        <f t="shared" si="0"/>
        <v>0.22643478260869565</v>
      </c>
      <c r="E29">
        <v>40</v>
      </c>
      <c r="F29">
        <v>35</v>
      </c>
      <c r="G29" s="3">
        <v>1</v>
      </c>
      <c r="H29" s="3">
        <v>0</v>
      </c>
      <c r="I29" s="3">
        <v>0</v>
      </c>
      <c r="J29" s="7">
        <v>1</v>
      </c>
      <c r="K29" s="14"/>
    </row>
    <row r="30" spans="1:11" x14ac:dyDescent="0.3">
      <c r="A30" s="9" t="s">
        <v>20</v>
      </c>
      <c r="B30" s="10">
        <v>24858</v>
      </c>
      <c r="C30" s="11">
        <v>23500</v>
      </c>
      <c r="D30" s="4">
        <f t="shared" si="0"/>
        <v>5.778723404255319E-2</v>
      </c>
      <c r="E30">
        <v>75</v>
      </c>
      <c r="F30" s="13" t="s">
        <v>53</v>
      </c>
      <c r="G30" s="3">
        <v>0.72</v>
      </c>
      <c r="H30" s="3">
        <v>0.1</v>
      </c>
      <c r="I30" s="3">
        <v>0.18</v>
      </c>
      <c r="J30" s="7">
        <v>1</v>
      </c>
      <c r="K30" s="14"/>
    </row>
    <row r="31" spans="1:11" x14ac:dyDescent="0.3">
      <c r="A31" s="9" t="s">
        <v>6</v>
      </c>
      <c r="B31" s="10">
        <v>23104</v>
      </c>
      <c r="C31" s="11">
        <v>23650</v>
      </c>
      <c r="D31" s="4">
        <f t="shared" si="0"/>
        <v>-2.3086680761099366E-2</v>
      </c>
      <c r="E31">
        <v>113</v>
      </c>
      <c r="F31">
        <v>39</v>
      </c>
      <c r="G31" s="3">
        <v>0.99</v>
      </c>
      <c r="H31" s="3">
        <v>0.01</v>
      </c>
      <c r="I31" s="3">
        <v>0</v>
      </c>
      <c r="J31" s="7">
        <v>4</v>
      </c>
      <c r="K31" s="14"/>
    </row>
    <row r="32" spans="1:11" x14ac:dyDescent="0.3">
      <c r="A32" s="9" t="s">
        <v>21</v>
      </c>
      <c r="B32" s="10">
        <v>21533</v>
      </c>
      <c r="C32" s="11">
        <v>19977</v>
      </c>
      <c r="D32" s="4">
        <f t="shared" si="0"/>
        <v>7.7889573008960308E-2</v>
      </c>
      <c r="E32">
        <v>21</v>
      </c>
      <c r="F32" s="13" t="s">
        <v>53</v>
      </c>
      <c r="G32" s="3">
        <v>0.47</v>
      </c>
      <c r="H32" s="3">
        <v>0.23</v>
      </c>
      <c r="I32" s="3">
        <v>0.3</v>
      </c>
      <c r="J32" s="7">
        <v>0</v>
      </c>
      <c r="K32" s="14"/>
    </row>
    <row r="33" spans="1:11" x14ac:dyDescent="0.3">
      <c r="A33" s="9" t="s">
        <v>33</v>
      </c>
      <c r="B33" s="10">
        <v>19465</v>
      </c>
      <c r="C33" s="11">
        <v>17543</v>
      </c>
      <c r="D33" s="4">
        <f t="shared" si="0"/>
        <v>0.10955936840905205</v>
      </c>
      <c r="E33">
        <v>81</v>
      </c>
      <c r="F33">
        <v>50</v>
      </c>
      <c r="G33" s="3">
        <v>0.41</v>
      </c>
      <c r="H33" s="3">
        <v>0.52</v>
      </c>
      <c r="I33" s="3">
        <v>7.0000000000000007E-2</v>
      </c>
      <c r="J33" s="7">
        <v>2</v>
      </c>
      <c r="K33" s="14"/>
    </row>
    <row r="34" spans="1:11" x14ac:dyDescent="0.3">
      <c r="A34" s="9" t="s">
        <v>27</v>
      </c>
      <c r="B34" s="10">
        <v>18812</v>
      </c>
      <c r="C34" s="11">
        <v>17142</v>
      </c>
      <c r="D34" s="4">
        <f t="shared" si="0"/>
        <v>9.7421537743553846E-2</v>
      </c>
      <c r="E34">
        <v>40</v>
      </c>
      <c r="F34">
        <v>36</v>
      </c>
      <c r="G34" s="3">
        <v>0.56000000000000005</v>
      </c>
      <c r="H34" s="3">
        <v>0.03</v>
      </c>
      <c r="I34" s="3">
        <v>0.41</v>
      </c>
      <c r="J34" s="7">
        <v>0</v>
      </c>
      <c r="K34" s="14"/>
    </row>
    <row r="35" spans="1:11" x14ac:dyDescent="0.3">
      <c r="A35" s="9" t="s">
        <v>40</v>
      </c>
      <c r="B35" s="10">
        <v>17977</v>
      </c>
      <c r="C35" s="11">
        <v>17982</v>
      </c>
      <c r="D35" s="4">
        <f t="shared" si="0"/>
        <v>-2.7805583361138915E-4</v>
      </c>
      <c r="E35">
        <v>43</v>
      </c>
      <c r="F35">
        <v>25</v>
      </c>
      <c r="G35" s="3">
        <v>0</v>
      </c>
      <c r="H35" s="3">
        <v>0.4</v>
      </c>
      <c r="I35" s="3">
        <v>0.6</v>
      </c>
      <c r="J35" s="7">
        <v>1</v>
      </c>
      <c r="K35" s="14"/>
    </row>
    <row r="36" spans="1:11" x14ac:dyDescent="0.3">
      <c r="A36" s="9" t="s">
        <v>3</v>
      </c>
      <c r="B36" s="10">
        <v>16218</v>
      </c>
      <c r="C36" s="10">
        <v>15236</v>
      </c>
      <c r="D36" s="4">
        <f t="shared" si="0"/>
        <v>6.4452612234182194E-2</v>
      </c>
      <c r="E36">
        <v>15</v>
      </c>
      <c r="F36">
        <v>29</v>
      </c>
      <c r="G36" s="3">
        <v>0.55000000000000004</v>
      </c>
      <c r="H36" s="3">
        <v>7.0000000000000007E-2</v>
      </c>
      <c r="I36" s="3">
        <v>0.38</v>
      </c>
      <c r="J36" s="7">
        <v>0</v>
      </c>
      <c r="K36" s="14"/>
    </row>
    <row r="37" spans="1:11" x14ac:dyDescent="0.3">
      <c r="A37" s="9" t="s">
        <v>1</v>
      </c>
      <c r="B37" s="11">
        <v>14359</v>
      </c>
      <c r="C37" s="11">
        <v>14145</v>
      </c>
      <c r="D37" s="4">
        <f t="shared" si="0"/>
        <v>1.5129020855425945E-2</v>
      </c>
      <c r="E37">
        <v>33</v>
      </c>
      <c r="F37">
        <v>200</v>
      </c>
      <c r="G37" s="3">
        <v>1</v>
      </c>
      <c r="H37" s="3">
        <v>0</v>
      </c>
      <c r="I37" s="3">
        <v>0</v>
      </c>
      <c r="J37" s="5">
        <v>0</v>
      </c>
      <c r="K37" s="14"/>
    </row>
    <row r="38" spans="1:11" x14ac:dyDescent="0.3">
      <c r="A38" s="9" t="s">
        <v>32</v>
      </c>
      <c r="B38" s="10">
        <v>13792</v>
      </c>
      <c r="C38" s="11">
        <v>12254</v>
      </c>
      <c r="D38" s="4">
        <f t="shared" si="0"/>
        <v>0.12551003753876286</v>
      </c>
      <c r="E38">
        <v>57</v>
      </c>
      <c r="F38">
        <v>50</v>
      </c>
      <c r="G38" s="3">
        <v>0.83</v>
      </c>
      <c r="H38" s="3">
        <v>0.17</v>
      </c>
      <c r="I38" s="3">
        <v>0</v>
      </c>
      <c r="J38" s="7">
        <v>2</v>
      </c>
      <c r="K38" s="14"/>
    </row>
    <row r="39" spans="1:11" x14ac:dyDescent="0.3">
      <c r="A39" s="9" t="s">
        <v>7</v>
      </c>
      <c r="B39" s="10">
        <v>10373</v>
      </c>
      <c r="C39" s="11">
        <v>8897</v>
      </c>
      <c r="D39" s="4">
        <f t="shared" si="0"/>
        <v>0.16589861751152074</v>
      </c>
      <c r="E39">
        <v>13</v>
      </c>
      <c r="F39">
        <v>30</v>
      </c>
      <c r="G39" s="3">
        <v>0.25</v>
      </c>
      <c r="H39" s="3">
        <v>0.6</v>
      </c>
      <c r="I39" s="3">
        <v>0.16</v>
      </c>
      <c r="J39" s="7">
        <v>4</v>
      </c>
      <c r="K39" s="14"/>
    </row>
    <row r="40" spans="1:11" x14ac:dyDescent="0.3">
      <c r="A40" s="9" t="s">
        <v>25</v>
      </c>
      <c r="B40" s="10">
        <v>9621</v>
      </c>
      <c r="C40" s="11">
        <v>8208</v>
      </c>
      <c r="D40" s="4">
        <f t="shared" si="0"/>
        <v>0.17214912280701755</v>
      </c>
      <c r="E40">
        <v>35</v>
      </c>
      <c r="F40">
        <v>34</v>
      </c>
      <c r="G40" s="3">
        <v>0.64</v>
      </c>
      <c r="H40" s="3">
        <v>0.18</v>
      </c>
      <c r="I40" s="3">
        <v>0.18</v>
      </c>
      <c r="J40" s="7">
        <v>0</v>
      </c>
      <c r="K40" s="14"/>
    </row>
    <row r="41" spans="1:11" x14ac:dyDescent="0.3">
      <c r="A41" s="9" t="s">
        <v>38</v>
      </c>
      <c r="B41" s="10">
        <v>6575</v>
      </c>
      <c r="C41" s="11">
        <v>6818</v>
      </c>
      <c r="D41" s="4">
        <f t="shared" si="0"/>
        <v>-3.5640950425344674E-2</v>
      </c>
      <c r="E41">
        <v>71</v>
      </c>
      <c r="F41">
        <v>36</v>
      </c>
      <c r="G41" s="3">
        <v>0.99</v>
      </c>
      <c r="H41" s="3">
        <v>0.01</v>
      </c>
      <c r="I41" s="3">
        <v>0</v>
      </c>
      <c r="J41" s="7">
        <v>10</v>
      </c>
      <c r="K41" s="14"/>
    </row>
    <row r="42" spans="1:11" x14ac:dyDescent="0.3">
      <c r="A42" s="9" t="s">
        <v>22</v>
      </c>
      <c r="B42" s="10">
        <v>5364</v>
      </c>
      <c r="C42" s="11">
        <v>9621</v>
      </c>
      <c r="D42" s="4">
        <f t="shared" si="0"/>
        <v>-0.44246959775491113</v>
      </c>
      <c r="E42">
        <v>29</v>
      </c>
      <c r="F42">
        <v>57</v>
      </c>
      <c r="G42" s="3">
        <v>0.3</v>
      </c>
      <c r="H42" s="3">
        <v>0.33</v>
      </c>
      <c r="I42" s="3">
        <v>0.37</v>
      </c>
      <c r="J42" s="7">
        <v>3</v>
      </c>
      <c r="K42" s="14"/>
    </row>
    <row r="43" spans="1:11" x14ac:dyDescent="0.3">
      <c r="A43" s="9" t="s">
        <v>16</v>
      </c>
      <c r="B43" s="10">
        <v>4899</v>
      </c>
      <c r="C43" s="11">
        <v>4329</v>
      </c>
      <c r="D43" s="4">
        <f t="shared" si="0"/>
        <v>0.13167013167013167</v>
      </c>
      <c r="E43">
        <v>41</v>
      </c>
      <c r="F43">
        <v>110</v>
      </c>
      <c r="G43" s="3">
        <v>0.94</v>
      </c>
      <c r="H43" s="3">
        <v>0</v>
      </c>
      <c r="I43" s="3">
        <v>0.06</v>
      </c>
      <c r="J43" s="7">
        <v>0</v>
      </c>
      <c r="K43" s="14"/>
    </row>
    <row r="44" spans="1:11" x14ac:dyDescent="0.3">
      <c r="A44" s="9" t="s">
        <v>10</v>
      </c>
      <c r="B44" s="12">
        <v>1632</v>
      </c>
      <c r="C44" s="11">
        <v>2559</v>
      </c>
      <c r="D44" s="4">
        <f t="shared" si="0"/>
        <v>-0.36225087924970689</v>
      </c>
      <c r="E44">
        <v>50</v>
      </c>
      <c r="F44">
        <v>34</v>
      </c>
      <c r="G44" s="3">
        <v>0.9</v>
      </c>
      <c r="H44" s="3">
        <v>0.1</v>
      </c>
      <c r="I44" s="3">
        <v>0</v>
      </c>
      <c r="J44" s="7">
        <v>0</v>
      </c>
      <c r="K44" s="14"/>
    </row>
    <row r="46" spans="1:11" x14ac:dyDescent="0.3">
      <c r="A46" s="8" t="s">
        <v>43</v>
      </c>
    </row>
  </sheetData>
  <hyperlinks>
    <hyperlink ref="A19" r:id="rId1" display="https://www.planadviser.com/research/2018-planadviser-dcio-survey/4?pid=1&amp;pname=AB" xr:uid="{CA085828-35F0-4FDC-AC4F-E0DD29BAF16D}"/>
    <hyperlink ref="A37" r:id="rId2" display="https://www.planadviser.com/research/2018-planadviser-dcio-survey/4?pid=2&amp;pname=American-Beacon-Advisors--Inc." xr:uid="{FD15842F-BF73-4735-BA80-6EA3A9ABDB92}"/>
    <hyperlink ref="A22" r:id="rId3" display="https://www.planadviser.com/research/2018-planadviser-dcio-survey/4?pid=3&amp;pname=American-Century-Investments" xr:uid="{24F1F628-2012-4E4C-9682-2DC5538F9A3D}"/>
    <hyperlink ref="A36" r:id="rId4" display="https://www.planadviser.com/research/2018-planadviser-dcio-survey/4?pid=4&amp;pname=Artisan-Partners" xr:uid="{F76A7F3D-366C-46B5-8E64-5606BFC9946B}"/>
    <hyperlink ref="A3" r:id="rId5" display="https://www.planadviser.com/research/2018-planadviser-dcio-survey/4?pid=5&amp;pname=BlackRock" xr:uid="{FF9CE7FB-DDFE-4FC5-A13B-B492D562794A}"/>
    <hyperlink ref="A8" r:id="rId6" display="https://www.planadviser.com/research/2018-planadviser-dcio-survey/4?pid=6&amp;pname=Capital-Group/American-Funds" xr:uid="{A12D91AD-628E-4772-B70E-689D7F20814B}"/>
    <hyperlink ref="A31" r:id="rId7" display="https://www.planadviser.com/research/2018-planadviser-dcio-survey/4?pid=7&amp;pname=Charles-Schwab-Investment-Management--Inc." xr:uid="{4FFEF787-92F3-40CE-BCE7-A14EA8E7CEE5}"/>
    <hyperlink ref="A39" r:id="rId8" display="https://www.planadviser.com/research/2018-planadviser-dcio-survey/4?pid=8&amp;pname=Cohen---Steers" xr:uid="{CD30F63F-00CF-451A-85CB-2B5956B42BD2}"/>
    <hyperlink ref="A20" r:id="rId9" display="https://www.planadviser.com/research/2018-planadviser-dcio-survey/4?pid=9&amp;pname=Dimensional-Fund-Advisors" xr:uid="{E49515EF-38A6-4D1F-BABD-9CEF06D89B00}"/>
    <hyperlink ref="A12" r:id="rId10" display="https://www.planadviser.com/research/2018-planadviser-dcio-survey/4?pid=10&amp;pname=Dodge---Cox" xr:uid="{9AD941C5-73E3-4C2E-9CB3-54B70FEAC5D5}"/>
    <hyperlink ref="A44" r:id="rId11" display="https://www.planadviser.com/research/2018-planadviser-dcio-survey/4?pid=11&amp;pname=DWS" xr:uid="{5C63626C-A763-46EC-A627-F53467507E0E}"/>
    <hyperlink ref="A23" r:id="rId12" display="https://www.planadviser.com/research/2018-planadviser-dcio-survey/4?pid=12&amp;pname=Federated-Investors" xr:uid="{268E69AE-6A4A-4CE6-90D7-E3BEA3680546}"/>
    <hyperlink ref="A14" r:id="rId13" display="https://www.planadviser.com/research/2018-planadviser-dcio-survey/4?pid=13&amp;pname=Fidelity-Investments" xr:uid="{CB60A1BF-C573-4CAC-9C95-6418DFF02A29}"/>
    <hyperlink ref="A27" r:id="rId14" display="https://www.planadviser.com/research/2018-planadviser-dcio-survey/4?pid=14&amp;pname=Franklin-Templeton-" xr:uid="{993714DD-FCB2-4317-BD96-8EBEA33156EC}"/>
    <hyperlink ref="A15" r:id="rId15" display="https://www.planadviser.com/research/2018-planadviser-dcio-survey/4?pid=15&amp;pname=Goldman-Sachs-Asset-Management" xr:uid="{11571568-1F42-43EE-8932-5AFBD744306C}"/>
    <hyperlink ref="A13" r:id="rId16" display="https://www.planadviser.com/research/2018-planadviser-dcio-survey/4?pid=16&amp;pname=Invesco" xr:uid="{EF53D37A-53C8-45BB-B880-E32E7E33A33E}"/>
    <hyperlink ref="A43" r:id="rId17" display="https://www.planadviser.com/research/2018-planadviser-dcio-survey/4?pid=17&amp;pname=Ivy-Investments" xr:uid="{86720F59-5F25-4009-B9CC-215C3D0BBE56}"/>
    <hyperlink ref="A28" r:id="rId18" display="https://www.planadviser.com/research/2018-planadviser-dcio-survey/4?pid=18&amp;pname=Janus" xr:uid="{95939DAD-60FA-4344-B3A1-B5B9E504EDFC}"/>
    <hyperlink ref="A17" r:id="rId19" display="https://www.planadviser.com/research/2018-planadviser-dcio-survey/4?pid=19&amp;pname=John-Hancock-Investments" xr:uid="{C35171F2-9CA0-41FD-8C45-4524A915E5E3}"/>
    <hyperlink ref="A9" r:id="rId20" display="https://www.planadviser.com/research/2018-planadviser-dcio-survey/4?pid=20&amp;pname=J.P.-Morgan-Asset-Management" xr:uid="{A18374A0-6928-4FF3-BB8C-9F48E9BBE8DD}"/>
    <hyperlink ref="A30" r:id="rId21" display="https://www.planadviser.com/research/2018-planadviser-dcio-survey/4?pid=21&amp;pname=Legg-Mason" xr:uid="{D4D6A812-3F1F-43CB-9204-2206079A262A}"/>
    <hyperlink ref="A32" r:id="rId22" display="https://www.planadviser.com/research/2018-planadviser-dcio-survey/4?pid=22&amp;pname=Loomis--Sayles---Co.--L.P." xr:uid="{57B2DA03-E22C-49F3-9C3C-1C187D4C6582}"/>
    <hyperlink ref="A42" r:id="rId23" display="https://www.planadviser.com/research/2018-planadviser-dcio-survey/4?pid=23&amp;pname=Manning---Napier-Advisors--LLC-" xr:uid="{CC253872-BEEB-44BB-B44E-35933AC177B2}"/>
    <hyperlink ref="A29" r:id="rId24" display="https://www.planadviser.com/research/2018-planadviser-dcio-survey/4?pid=24&amp;pname=MassMutual-Funds" xr:uid="{8F63098E-129C-42D3-9770-6B28D4AC33C3}"/>
    <hyperlink ref="A18" r:id="rId25" display="https://www.planadviser.com/research/2018-planadviser-dcio-survey/4?pid=25&amp;pname=MFS-Investment-Management" xr:uid="{ABA48E8E-B084-4AA6-8165-FACADA27F755}"/>
    <hyperlink ref="A40" r:id="rId26" display="https://www.planadviser.com/research/2018-planadviser-dcio-survey/4?pid=26&amp;pname=Morgan-Stanley-Investment-Management" xr:uid="{A43DCB7D-C821-456F-B402-74EFD53194B4}"/>
    <hyperlink ref="A26" r:id="rId27" display="https://www.planadviser.com/research/2018-planadviser-dcio-survey/4?pid=27&amp;pname=Natixis-" xr:uid="{47DBAD9C-F967-4E19-A227-57B57608E467}"/>
    <hyperlink ref="A34" r:id="rId28" display="https://www.planadviser.com/research/2018-planadviser-dcio-survey/4?pid=28&amp;pname=Neuberger-Berman" xr:uid="{724F92B9-C5D7-4D8E-BB3A-DBA9E82F5E2E}"/>
    <hyperlink ref="A5" r:id="rId29" display="https://www.planadviser.com/research/2018-planadviser-dcio-survey/4?pid=29&amp;pname=Nuveen" xr:uid="{8291AD8C-31EC-45B8-8768-17DA66AADA30}"/>
    <hyperlink ref="A21" r:id="rId30" display="https://www.planadviser.com/research/2018-planadviser-dcio-survey/4?pid=30&amp;pname=OppenheimerFunds" xr:uid="{0D08C2B1-F0BA-4622-83E2-F0C91BA6187B}"/>
    <hyperlink ref="A16" r:id="rId31" display="https://www.planadviser.com/research/2018-planadviser-dcio-survey/4?pid=31&amp;pname=PGIM-Investments" xr:uid="{1E3DF651-3474-40F8-921F-B1DB5C7D2A96}"/>
    <hyperlink ref="A11" r:id="rId32" display="https://www.planadviser.com/research/2018-planadviser-dcio-survey/4?pid=32&amp;pname=PIMCO" xr:uid="{34FFA4C6-D1F5-4B66-8A89-8FF566127250}"/>
    <hyperlink ref="A38" r:id="rId33" display="https://www.planadviser.com/research/2018-planadviser-dcio-survey/4?pid=33&amp;pname=Principal-Global-Investors" xr:uid="{4B1D162D-AE4D-458B-8F62-D3C481767673}"/>
    <hyperlink ref="A33" r:id="rId34" display="https://www.planadviser.com/research/2018-planadviser-dcio-survey/4?pid=34&amp;pname=Putnam" xr:uid="{B67FEBB7-8C12-46CD-AE89-CB6D63E7B971}"/>
    <hyperlink ref="A25" r:id="rId35" display="https://www.planadviser.com/research/2018-planadviser-dcio-survey/4?pid=35&amp;pname=Russell-Investments" xr:uid="{3A03145D-2503-4A10-8A0F-DB23049BDF0F}"/>
    <hyperlink ref="A6" r:id="rId36" display="https://www.planadviser.com/research/2018-planadviser-dcio-survey/4?pid=36&amp;pname=State-Street-Global-Advisors" xr:uid="{1065B269-4884-45D7-AA6C-B36602DC321F}"/>
    <hyperlink ref="A7" r:id="rId37" display="https://www.planadviser.com/research/2018-planadviser-dcio-survey/4?pid=37&amp;pname=T.-Rowe-Price" xr:uid="{F987302C-9E2E-4433-B719-E0C9AB14ADCE}"/>
    <hyperlink ref="A4" r:id="rId38" display="https://www.planadviser.com/research/2018-planadviser-dcio-survey/4?pid=38&amp;pname=Vanguard" xr:uid="{8C0920ED-15D1-4E69-849E-FDC7C5B8F956}"/>
    <hyperlink ref="A41" r:id="rId39" display="https://www.planadviser.com/research/2018-planadviser-dcio-survey/4?pid=39&amp;pname=Virtus" xr:uid="{F69D5F51-7555-46A8-9525-0488843DC1CF}"/>
    <hyperlink ref="A24" r:id="rId40" display="https://www.planadviser.com/research/2018-planadviser-dcio-survey/4?pid=40&amp;pname=Voya" xr:uid="{6BC70A2F-D388-4110-AE09-68ABE8D7FB17}"/>
    <hyperlink ref="A35" r:id="rId41" display="https://www.planadviser.com/research/2018-planadviser-dcio-survey/4?pid=41&amp;pname=Wellington-Management-Company-LLP" xr:uid="{CB5072FC-E77A-4C69-B80E-EB5478E36FA2}"/>
    <hyperlink ref="A10" r:id="rId42" display="https://www.planadviser.com/research/2018-planadviser-dcio-survey/4?pid=42&amp;pname=Wells-Fargo-Asset-Management" xr:uid="{B94ECFF1-EA3A-4FA1-A9C8-3C8909BC3ADE}"/>
  </hyperlinks>
  <pageMargins left="0.7" right="0.7" top="0.75" bottom="0.75" header="0.3" footer="0.3"/>
  <drawing r:id="rId43"/>
  <tableParts count="1">
    <tablePart r:id="rId4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A4793C28807A4686C02A04F7FA4956" ma:contentTypeVersion="6" ma:contentTypeDescription="Create a new document." ma:contentTypeScope="" ma:versionID="d23269b04d108d569effdb4c3c65412b">
  <xsd:schema xmlns:xsd="http://www.w3.org/2001/XMLSchema" xmlns:xs="http://www.w3.org/2001/XMLSchema" xmlns:p="http://schemas.microsoft.com/office/2006/metadata/properties" xmlns:ns2="2c7c11fe-e3a6-4b67-ad86-85688c65fe8b" xmlns:ns3="8806c148-6e29-40c4-9028-6f21af9864cf" targetNamespace="http://schemas.microsoft.com/office/2006/metadata/properties" ma:root="true" ma:fieldsID="7d8d63f8608d77bb3f0eaa14f7342b36" ns2:_="" ns3:_="">
    <xsd:import namespace="2c7c11fe-e3a6-4b67-ad86-85688c65fe8b"/>
    <xsd:import namespace="8806c148-6e29-40c4-9028-6f21af986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c11fe-e3a6-4b67-ad86-85688c65fe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6c148-6e29-40c4-9028-6f21af986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7C4855-2465-4F9B-9FAE-2D6444E34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7c11fe-e3a6-4b67-ad86-85688c65fe8b"/>
    <ds:schemaRef ds:uri="8806c148-6e29-40c4-9028-6f21af986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863B53-4C69-4A11-9138-D36BB618659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8806c148-6e29-40c4-9028-6f21af9864cf"/>
    <ds:schemaRef ds:uri="2c7c11fe-e3a6-4b67-ad86-85688c65fe8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6F70A7B-9436-4F4E-8E7E-8ABEA2881D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 Blankenbaker</dc:creator>
  <cp:lastModifiedBy>Wallace Blankenbaker</cp:lastModifiedBy>
  <dcterms:created xsi:type="dcterms:W3CDTF">2018-09-20T18:56:18Z</dcterms:created>
  <dcterms:modified xsi:type="dcterms:W3CDTF">2018-09-21T13:48:36Z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0x01010098A4793C28807A4686C02A04F7FA4956</vt:lpwstr>
  </property>
</Properties>
</file>